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8" i="1" s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8" i="1" s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8" i="1" s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I18" i="1" s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J18" i="1" l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<sst xmlns="http://schemas.openxmlformats.org/spreadsheetml/2006/main" count="57" uniqueCount="39">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</sst>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3" sqref="A23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2"/>
      <c r="B1" s="43"/>
      <c r="C1" s="46" t="s">
        <v>0</v>
      </c>
      <c r="D1" s="47"/>
      <c r="E1" s="47"/>
      <c r="F1" s="47"/>
      <c r="G1" s="47"/>
      <c r="H1" s="47"/>
      <c r="I1" s="48"/>
      <c r="J1" s="46" t="s">
        <v>1</v>
      </c>
      <c r="K1" s="47"/>
      <c r="L1" s="47"/>
      <c r="M1" s="47"/>
      <c r="N1" s="47"/>
      <c r="O1" s="47"/>
      <c r="P1" s="48"/>
      <c r="Q1" s="46" t="s">
        <v>27</v>
      </c>
      <c r="R1" s="47"/>
      <c r="S1" s="47"/>
      <c r="T1" s="47"/>
      <c r="U1" s="47"/>
      <c r="V1" s="47"/>
      <c r="W1" s="48"/>
      <c r="X1" s="46" t="s">
        <v>2</v>
      </c>
      <c r="Y1" s="47"/>
      <c r="Z1" s="47"/>
      <c r="AA1" s="47"/>
      <c r="AB1" s="47"/>
      <c r="AC1" s="47"/>
      <c r="AD1" s="48"/>
      <c r="AE1" s="46" t="s">
        <v>28</v>
      </c>
      <c r="AF1" s="47"/>
      <c r="AG1" s="47"/>
      <c r="AH1" s="47"/>
      <c r="AI1" s="47"/>
      <c r="AJ1" s="47"/>
      <c r="AK1" s="48"/>
      <c r="AL1" s="46" t="s">
        <v>3</v>
      </c>
      <c r="AM1" s="47"/>
      <c r="AN1" s="47"/>
      <c r="AO1" s="47"/>
      <c r="AP1" s="47"/>
      <c r="AQ1" s="47"/>
      <c r="AR1" s="48"/>
      <c r="AS1" s="46" t="s">
        <v>26</v>
      </c>
      <c r="AT1" s="47"/>
      <c r="AU1" s="47"/>
      <c r="AV1" s="47"/>
      <c r="AW1" s="47"/>
      <c r="AX1" s="47"/>
      <c r="AY1" s="48"/>
      <c r="AZ1" s="46" t="s">
        <v>35</v>
      </c>
      <c r="BA1" s="47"/>
      <c r="BB1" s="47"/>
      <c r="BC1" s="47"/>
      <c r="BD1" s="47"/>
      <c r="BE1" s="47"/>
      <c r="BF1" s="48"/>
      <c r="BG1" s="46" t="s">
        <v>30</v>
      </c>
      <c r="BH1" s="47"/>
      <c r="BI1" s="47"/>
      <c r="BJ1" s="47"/>
      <c r="BK1" s="47"/>
      <c r="BL1" s="47"/>
      <c r="BM1" s="48"/>
      <c r="BN1" s="46" t="s">
        <v>4</v>
      </c>
      <c r="BO1" s="47"/>
      <c r="BP1" s="47"/>
      <c r="BQ1" s="47"/>
      <c r="BR1" s="47"/>
      <c r="BS1" s="47"/>
      <c r="BT1" s="48"/>
    </row>
    <row r="2" spans="1:90" s="35" customFormat="1" ht="31.15" customHeight="1" x14ac:dyDescent="0.2">
      <c r="A2" s="42"/>
      <c r="B2" s="43"/>
      <c r="C2" s="46"/>
      <c r="D2" s="47"/>
      <c r="E2" s="47"/>
      <c r="F2" s="47"/>
      <c r="G2" s="47"/>
      <c r="H2" s="47"/>
      <c r="I2" s="48"/>
      <c r="J2" s="46"/>
      <c r="K2" s="47"/>
      <c r="L2" s="47"/>
      <c r="M2" s="47"/>
      <c r="N2" s="47"/>
      <c r="O2" s="47"/>
      <c r="P2" s="48"/>
      <c r="Q2" s="46"/>
      <c r="R2" s="47"/>
      <c r="S2" s="47"/>
      <c r="T2" s="47"/>
      <c r="U2" s="47"/>
      <c r="V2" s="47"/>
      <c r="W2" s="48"/>
      <c r="X2" s="46"/>
      <c r="Y2" s="47"/>
      <c r="Z2" s="47"/>
      <c r="AA2" s="47"/>
      <c r="AB2" s="47"/>
      <c r="AC2" s="47"/>
      <c r="AD2" s="48"/>
      <c r="AE2" s="46"/>
      <c r="AF2" s="47"/>
      <c r="AG2" s="47"/>
      <c r="AH2" s="47"/>
      <c r="AI2" s="47"/>
      <c r="AJ2" s="47"/>
      <c r="AK2" s="48"/>
      <c r="AL2" s="46"/>
      <c r="AM2" s="47"/>
      <c r="AN2" s="47"/>
      <c r="AO2" s="47"/>
      <c r="AP2" s="47"/>
      <c r="AQ2" s="47"/>
      <c r="AR2" s="48"/>
      <c r="AS2" s="46"/>
      <c r="AT2" s="47"/>
      <c r="AU2" s="47"/>
      <c r="AV2" s="47"/>
      <c r="AW2" s="47"/>
      <c r="AX2" s="47"/>
      <c r="AY2" s="48"/>
      <c r="AZ2" s="46"/>
      <c r="BA2" s="47"/>
      <c r="BB2" s="47"/>
      <c r="BC2" s="47"/>
      <c r="BD2" s="47"/>
      <c r="BE2" s="47"/>
      <c r="BF2" s="48"/>
      <c r="BG2" s="46"/>
      <c r="BH2" s="47"/>
      <c r="BI2" s="47"/>
      <c r="BJ2" s="47"/>
      <c r="BK2" s="47"/>
      <c r="BL2" s="47"/>
      <c r="BM2" s="48"/>
      <c r="BN2" s="46"/>
      <c r="BO2" s="47"/>
      <c r="BP2" s="47"/>
      <c r="BQ2" s="47"/>
      <c r="BR2" s="47"/>
      <c r="BS2" s="47"/>
      <c r="BT2" s="48"/>
    </row>
    <row r="3" spans="1:90" s="36" customFormat="1" ht="15.6" customHeight="1" x14ac:dyDescent="0.25">
      <c r="A3" s="44"/>
      <c r="B3" s="1" t="s">
        <v>5</v>
      </c>
      <c r="C3" s="49" t="s">
        <v>6</v>
      </c>
      <c r="D3" s="50"/>
      <c r="E3" s="50"/>
      <c r="F3" s="50"/>
      <c r="G3" s="50"/>
      <c r="H3" s="50"/>
      <c r="I3" s="51"/>
      <c r="J3" s="49" t="s">
        <v>7</v>
      </c>
      <c r="K3" s="50"/>
      <c r="L3" s="50"/>
      <c r="M3" s="50"/>
      <c r="N3" s="50"/>
      <c r="O3" s="50"/>
      <c r="P3" s="51"/>
      <c r="Q3" s="49" t="s">
        <v>8</v>
      </c>
      <c r="R3" s="50"/>
      <c r="S3" s="50"/>
      <c r="T3" s="50"/>
      <c r="U3" s="50"/>
      <c r="V3" s="50"/>
      <c r="W3" s="51"/>
      <c r="X3" s="49" t="s">
        <v>9</v>
      </c>
      <c r="Y3" s="50"/>
      <c r="Z3" s="50"/>
      <c r="AA3" s="50"/>
      <c r="AB3" s="50"/>
      <c r="AC3" s="50"/>
      <c r="AD3" s="51"/>
      <c r="AE3" s="49" t="s">
        <v>29</v>
      </c>
      <c r="AF3" s="50"/>
      <c r="AG3" s="50"/>
      <c r="AH3" s="50"/>
      <c r="AI3" s="50"/>
      <c r="AJ3" s="50"/>
      <c r="AK3" s="51"/>
      <c r="AL3" s="49" t="s">
        <v>10</v>
      </c>
      <c r="AM3" s="50"/>
      <c r="AN3" s="50"/>
      <c r="AO3" s="50"/>
      <c r="AP3" s="50"/>
      <c r="AQ3" s="50"/>
      <c r="AR3" s="51"/>
      <c r="AS3" s="49"/>
      <c r="AT3" s="50"/>
      <c r="AU3" s="50"/>
      <c r="AV3" s="50"/>
      <c r="AW3" s="50"/>
      <c r="AX3" s="50"/>
      <c r="AY3" s="51"/>
      <c r="AZ3" s="49"/>
      <c r="BA3" s="50"/>
      <c r="BB3" s="50"/>
      <c r="BC3" s="50"/>
      <c r="BD3" s="50"/>
      <c r="BE3" s="50"/>
      <c r="BF3" s="51"/>
      <c r="BG3" s="49" t="s">
        <v>31</v>
      </c>
      <c r="BH3" s="50"/>
      <c r="BI3" s="50"/>
      <c r="BJ3" s="50"/>
      <c r="BK3" s="50"/>
      <c r="BL3" s="50"/>
      <c r="BM3" s="51"/>
      <c r="BN3" s="49"/>
      <c r="BO3" s="50"/>
      <c r="BP3" s="50"/>
      <c r="BQ3" s="50"/>
      <c r="BR3" s="50"/>
      <c r="BS3" s="50"/>
      <c r="BT3" s="51"/>
    </row>
    <row r="4" spans="1:90" s="35" customFormat="1" ht="15.75" x14ac:dyDescent="0.25">
      <c r="A4" s="44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45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45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45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/>
      <c r="H7" s="19" t="str">
        <f>IF(OR(F7="",G7=""),"",(G7-F7)/F7*100)</f>
        <v/>
      </c>
      <c r="I7" s="20" t="str">
        <f t="shared" si="0"/>
        <v/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/>
      <c r="O7" s="19" t="str">
        <f>IF(OR(M7="",N7=""),"",(N7-M7)/M7*100)</f>
        <v/>
      </c>
      <c r="P7" s="20" t="str">
        <f t="shared" si="1"/>
        <v/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/>
      <c r="V7" s="19" t="str">
        <f>IF(OR(T7="",U7=""),"",(U7-T7)/T7*100)</f>
        <v/>
      </c>
      <c r="W7" s="20" t="str">
        <f t="shared" si="2"/>
        <v/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/>
      <c r="BE7" s="19" t="str">
        <f>IF(OR(BC7="",BD7=""),"",(BD7-BC7)/BC7*100)</f>
        <v/>
      </c>
      <c r="BF7" s="20" t="str">
        <f t="shared" si="7"/>
        <v/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/>
      <c r="BL7" s="19" t="str">
        <f>IF(OR(BJ7="",BK7=""),"",(BK7-BJ7)/BJ7*100)</f>
        <v/>
      </c>
      <c r="BM7" s="20" t="str">
        <f t="shared" si="8"/>
        <v/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/>
      <c r="BS7" s="19" t="str">
        <f>IF(OR(BQ7="",BR7=""),"",(BR7-BQ7)/BQ7*100)</f>
        <v/>
      </c>
      <c r="BT7" s="20" t="str">
        <f t="shared" si="9"/>
        <v/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45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/>
      <c r="H8" s="14" t="str">
        <f t="shared" ref="H8:H18" si="10">IF(OR(F8="",G8=""),"",(G8-F8)/F8*100)</f>
        <v/>
      </c>
      <c r="I8" s="15" t="str">
        <f t="shared" si="0"/>
        <v/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/>
      <c r="O8" s="14" t="str">
        <f t="shared" ref="O8:O18" si="11">IF(OR(M8="",N8=""),"",(N8-M8)/M8*100)</f>
        <v/>
      </c>
      <c r="P8" s="15" t="str">
        <f t="shared" si="1"/>
        <v/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/>
      <c r="V8" s="14" t="str">
        <f t="shared" ref="V8:V18" si="12">IF(OR(T8="",U8=""),"",(U8-T8)/T8*100)</f>
        <v/>
      </c>
      <c r="W8" s="15" t="str">
        <f t="shared" si="2"/>
        <v/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/>
      <c r="AC8" s="14" t="str">
        <f t="shared" ref="AC8:AC18" si="13">IF(OR(AA8="",AB8=""),"",(AB8-AA8)/AA8*100)</f>
        <v/>
      </c>
      <c r="AD8" s="15" t="str">
        <f t="shared" si="3"/>
        <v/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/>
      <c r="AJ8" s="14" t="str">
        <f t="shared" ref="AJ8:AJ18" si="14">IF(OR(AH8="",AI8=""),"",(AI8-AH8)/AH8*100)</f>
        <v/>
      </c>
      <c r="AK8" s="15" t="str">
        <f t="shared" si="4"/>
        <v/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/>
      <c r="AQ8" s="14" t="str">
        <f t="shared" ref="AQ8:AQ18" si="15">IF(OR(AO8="",AP8=""),"",(AP8-AO8)/AO8*100)</f>
        <v/>
      </c>
      <c r="AR8" s="15" t="str">
        <f t="shared" si="5"/>
        <v/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/>
      <c r="AX8" s="14" t="str">
        <f t="shared" ref="AX8:AX18" si="16">IF(OR(AV8="",AW8=""),"",(AW8-AV8)/AV8*100)</f>
        <v/>
      </c>
      <c r="AY8" s="15" t="str">
        <f t="shared" si="6"/>
        <v/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/>
      <c r="BE8" s="14" t="str">
        <f t="shared" ref="BE8:BE18" si="17">IF(OR(BC8="",BD8=""),"",(BD8-BC8)/BC8*100)</f>
        <v/>
      </c>
      <c r="BF8" s="15" t="str">
        <f t="shared" si="7"/>
        <v/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/>
      <c r="BL8" s="14" t="str">
        <f t="shared" ref="BL8:BL18" si="18">IF(OR(BJ8="",BK8=""),"",(BK8-BJ8)/BJ8*100)</f>
        <v/>
      </c>
      <c r="BM8" s="15" t="str">
        <f t="shared" si="8"/>
        <v/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/>
      <c r="BS8" s="14" t="str">
        <f t="shared" ref="BS8:BS18" si="19">IF(OR(BQ8="",BR8=""),"",(BR8-BQ8)/BQ8*100)</f>
        <v/>
      </c>
      <c r="BT8" s="15" t="str">
        <f t="shared" si="9"/>
        <v/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45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/>
      <c r="H9" s="19" t="str">
        <f t="shared" si="10"/>
        <v/>
      </c>
      <c r="I9" s="20" t="str">
        <f t="shared" si="0"/>
        <v/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/>
      <c r="O9" s="19" t="str">
        <f t="shared" si="11"/>
        <v/>
      </c>
      <c r="P9" s="20" t="str">
        <f t="shared" si="1"/>
        <v/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/>
      <c r="V9" s="19" t="str">
        <f t="shared" si="12"/>
        <v/>
      </c>
      <c r="W9" s="20" t="str">
        <f t="shared" si="2"/>
        <v/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/>
      <c r="AC9" s="19" t="str">
        <f t="shared" si="13"/>
        <v/>
      </c>
      <c r="AD9" s="20" t="str">
        <f t="shared" si="3"/>
        <v/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/>
      <c r="AJ9" s="19" t="str">
        <f t="shared" si="14"/>
        <v/>
      </c>
      <c r="AK9" s="20" t="str">
        <f t="shared" si="4"/>
        <v/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/>
      <c r="AQ9" s="19" t="str">
        <f t="shared" si="15"/>
        <v/>
      </c>
      <c r="AR9" s="20" t="str">
        <f t="shared" si="5"/>
        <v/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/>
      <c r="AX9" s="19" t="str">
        <f t="shared" si="16"/>
        <v/>
      </c>
      <c r="AY9" s="20" t="str">
        <f t="shared" si="6"/>
        <v/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/>
      <c r="BE9" s="19" t="str">
        <f t="shared" si="17"/>
        <v/>
      </c>
      <c r="BF9" s="20" t="str">
        <f t="shared" si="7"/>
        <v/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/>
      <c r="BL9" s="19" t="str">
        <f t="shared" si="18"/>
        <v/>
      </c>
      <c r="BM9" s="20" t="str">
        <f t="shared" si="8"/>
        <v/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/>
      <c r="BS9" s="19" t="str">
        <f t="shared" si="19"/>
        <v/>
      </c>
      <c r="BT9" s="20" t="str">
        <f t="shared" si="9"/>
        <v/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45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/>
      <c r="H10" s="14" t="str">
        <f t="shared" si="10"/>
        <v/>
      </c>
      <c r="I10" s="15" t="str">
        <f t="shared" si="0"/>
        <v/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/>
      <c r="O10" s="14" t="str">
        <f t="shared" si="11"/>
        <v/>
      </c>
      <c r="P10" s="15" t="str">
        <f t="shared" si="1"/>
        <v/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/>
      <c r="V10" s="14" t="str">
        <f t="shared" si="12"/>
        <v/>
      </c>
      <c r="W10" s="15" t="str">
        <f t="shared" si="2"/>
        <v/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/>
      <c r="AC10" s="14" t="str">
        <f t="shared" si="13"/>
        <v/>
      </c>
      <c r="AD10" s="15" t="str">
        <f t="shared" si="3"/>
        <v/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/>
      <c r="AJ10" s="14" t="str">
        <f t="shared" si="14"/>
        <v/>
      </c>
      <c r="AK10" s="15" t="str">
        <f t="shared" si="4"/>
        <v/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/>
      <c r="AQ10" s="14" t="str">
        <f t="shared" si="15"/>
        <v/>
      </c>
      <c r="AR10" s="15" t="str">
        <f t="shared" si="5"/>
        <v/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/>
      <c r="AX10" s="14" t="str">
        <f t="shared" si="16"/>
        <v/>
      </c>
      <c r="AY10" s="15" t="str">
        <f t="shared" si="6"/>
        <v/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/>
      <c r="BE10" s="14" t="str">
        <f t="shared" si="17"/>
        <v/>
      </c>
      <c r="BF10" s="15" t="str">
        <f t="shared" si="7"/>
        <v/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/>
      <c r="BL10" s="14" t="str">
        <f t="shared" si="18"/>
        <v/>
      </c>
      <c r="BM10" s="15" t="str">
        <f t="shared" si="8"/>
        <v/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/>
      <c r="BS10" s="14" t="str">
        <f t="shared" si="19"/>
        <v/>
      </c>
      <c r="BT10" s="15" t="str">
        <f t="shared" si="9"/>
        <v/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45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45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45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45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45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45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45"/>
      <c r="B17" s="22" t="s">
        <v>37</v>
      </c>
      <c r="C17" s="23">
        <f>SUM(C5:C6)</f>
        <v>559.05433099999993</v>
      </c>
      <c r="D17" s="24">
        <f t="shared" ref="D17:G17" si="20">SUM(D5:D6)</f>
        <v>568.06433799999991</v>
      </c>
      <c r="E17" s="24">
        <f t="shared" si="20"/>
        <v>540.74181599999997</v>
      </c>
      <c r="F17" s="24">
        <f t="shared" si="20"/>
        <v>542.57420999999999</v>
      </c>
      <c r="G17" s="24">
        <f t="shared" si="20"/>
        <v>530.75443700000005</v>
      </c>
      <c r="H17" s="25">
        <f t="shared" si="10"/>
        <v>-2.1784620024604453</v>
      </c>
      <c r="I17" s="26">
        <f t="shared" si="0"/>
        <v>11.363194108125704</v>
      </c>
      <c r="J17" s="23">
        <f>SUM(J5:J6)</f>
        <v>190.29804000000001</v>
      </c>
      <c r="K17" s="24">
        <f t="shared" ref="K17:N17" si="21">SUM(K5:K6)</f>
        <v>206.61839500000002</v>
      </c>
      <c r="L17" s="24">
        <f t="shared" si="21"/>
        <v>200.760627</v>
      </c>
      <c r="M17" s="24">
        <f t="shared" si="21"/>
        <v>215.88422199999999</v>
      </c>
      <c r="N17" s="24">
        <f t="shared" si="21"/>
        <v>220.94341900000001</v>
      </c>
      <c r="O17" s="25">
        <f t="shared" si="11"/>
        <v>2.3434769586820532</v>
      </c>
      <c r="P17" s="26">
        <f t="shared" si="1"/>
        <v>4.7302910385466053</v>
      </c>
      <c r="Q17" s="23">
        <f>SUM(Q5:Q6)</f>
        <v>336.30365499999999</v>
      </c>
      <c r="R17" s="24">
        <f t="shared" ref="R17:U17" si="22">SUM(R5:R6)</f>
        <v>348.53611999999998</v>
      </c>
      <c r="S17" s="24">
        <f t="shared" si="22"/>
        <v>352.44520799999998</v>
      </c>
      <c r="T17" s="24">
        <f t="shared" si="22"/>
        <v>367.36845200000005</v>
      </c>
      <c r="U17" s="24">
        <f t="shared" si="22"/>
        <v>367.79192899999998</v>
      </c>
      <c r="V17" s="25">
        <f t="shared" si="12"/>
        <v>0.11527309917181847</v>
      </c>
      <c r="W17" s="26">
        <f t="shared" si="2"/>
        <v>7.8742461471480576</v>
      </c>
      <c r="X17" s="23">
        <f>SUM(X5:X6)</f>
        <v>213.06461100000001</v>
      </c>
      <c r="Y17" s="24">
        <f t="shared" ref="Y17:AB17" si="23">SUM(Y5:Y6)</f>
        <v>218.40909299999998</v>
      </c>
      <c r="Z17" s="24">
        <f t="shared" si="23"/>
        <v>218.31708399999999</v>
      </c>
      <c r="AA17" s="24">
        <f t="shared" si="23"/>
        <v>225.479221</v>
      </c>
      <c r="AB17" s="24">
        <f t="shared" si="23"/>
        <v>233.337694</v>
      </c>
      <c r="AC17" s="25">
        <f t="shared" si="13"/>
        <v>3.485231572624603</v>
      </c>
      <c r="AD17" s="26">
        <f t="shared" si="3"/>
        <v>4.9956464323715828</v>
      </c>
      <c r="AE17" s="23">
        <f>SUM(AE5:AE6)</f>
        <v>641.65005199999996</v>
      </c>
      <c r="AF17" s="24">
        <f t="shared" ref="AF17:AI17" si="24">SUM(AF5:AF6)</f>
        <v>589.66993600000001</v>
      </c>
      <c r="AG17" s="24">
        <f t="shared" si="24"/>
        <v>588.41638699999999</v>
      </c>
      <c r="AH17" s="24">
        <f t="shared" si="24"/>
        <v>617.13459</v>
      </c>
      <c r="AI17" s="24">
        <f t="shared" si="24"/>
        <v>618.41002300000002</v>
      </c>
      <c r="AJ17" s="25">
        <f t="shared" si="14"/>
        <v>0.20667015277818424</v>
      </c>
      <c r="AK17" s="26">
        <f t="shared" si="4"/>
        <v>13.239857530874454</v>
      </c>
      <c r="AL17" s="23">
        <f>SUM(AL5:AL6)</f>
        <v>234.36199199999999</v>
      </c>
      <c r="AM17" s="24">
        <f t="shared" ref="AM17:AP17" si="25">SUM(AM5:AM6)</f>
        <v>245.744562</v>
      </c>
      <c r="AN17" s="24">
        <f t="shared" si="25"/>
        <v>254.577685</v>
      </c>
      <c r="AO17" s="24">
        <f t="shared" si="25"/>
        <v>275.64733899999999</v>
      </c>
      <c r="AP17" s="24">
        <f t="shared" si="25"/>
        <v>284.88029899999998</v>
      </c>
      <c r="AQ17" s="25">
        <f t="shared" si="15"/>
        <v>3.3495552808510847</v>
      </c>
      <c r="AR17" s="26">
        <f t="shared" si="5"/>
        <v>6.0991485128515066</v>
      </c>
      <c r="AS17" s="23">
        <f>SUM(AS5:AS6)</f>
        <v>1062.28795242</v>
      </c>
      <c r="AT17" s="24">
        <f t="shared" ref="AT17:AW17" si="26">SUM(AT5:AT6)</f>
        <v>1107.1821462000003</v>
      </c>
      <c r="AU17" s="24">
        <f t="shared" si="26"/>
        <v>1122.5421824400005</v>
      </c>
      <c r="AV17" s="24">
        <f t="shared" si="26"/>
        <v>1176.5514958000003</v>
      </c>
      <c r="AW17" s="24">
        <f t="shared" si="26"/>
        <v>1223.2053728699989</v>
      </c>
      <c r="AX17" s="25">
        <f t="shared" si="16"/>
        <v>3.9653068511273344</v>
      </c>
      <c r="AY17" s="26">
        <f t="shared" si="6"/>
        <v>26.188231538089006</v>
      </c>
      <c r="AZ17" s="23">
        <f>SUM(AZ5:AZ6)</f>
        <v>3237.0206334200002</v>
      </c>
      <c r="BA17" s="24">
        <f t="shared" ref="BA17:BD17" si="27">SUM(BA5:BA6)</f>
        <v>3284.2245902</v>
      </c>
      <c r="BB17" s="24">
        <f t="shared" si="27"/>
        <v>3277.8009894400002</v>
      </c>
      <c r="BC17" s="24">
        <f t="shared" si="27"/>
        <v>3420.6395298000002</v>
      </c>
      <c r="BD17" s="24">
        <f t="shared" si="27"/>
        <v>3479.3231738699988</v>
      </c>
      <c r="BE17" s="25">
        <f t="shared" si="17"/>
        <v>1.7155752179894173</v>
      </c>
      <c r="BF17" s="26">
        <f t="shared" si="7"/>
        <v>74.490615308006909</v>
      </c>
      <c r="BG17" s="23">
        <f>SUM(BG5:BG6)</f>
        <v>803.59185000000002</v>
      </c>
      <c r="BH17" s="24">
        <f t="shared" ref="BH17:BK17" si="28">SUM(BH5:BH6)</f>
        <v>921.79944399999999</v>
      </c>
      <c r="BI17" s="24">
        <f t="shared" si="28"/>
        <v>995.24734899999999</v>
      </c>
      <c r="BJ17" s="24">
        <f t="shared" si="28"/>
        <v>1113.03307</v>
      </c>
      <c r="BK17" s="24">
        <f t="shared" si="28"/>
        <v>1191.4976529999999</v>
      </c>
      <c r="BL17" s="25">
        <f t="shared" si="18"/>
        <v>7.0496183010986329</v>
      </c>
      <c r="BM17" s="26">
        <f t="shared" si="8"/>
        <v>25.509384691993077</v>
      </c>
      <c r="BN17" s="23">
        <f>SUM(BN5:BN6)</f>
        <v>4040.61248342</v>
      </c>
      <c r="BO17" s="24">
        <f t="shared" ref="BO17:BR17" si="29">SUM(BO5:BO6)</f>
        <v>4206.0240341999997</v>
      </c>
      <c r="BP17" s="24">
        <f t="shared" si="29"/>
        <v>4273.0483384400004</v>
      </c>
      <c r="BQ17" s="24">
        <f t="shared" si="29"/>
        <v>4533.6725998000002</v>
      </c>
      <c r="BR17" s="24">
        <f t="shared" si="29"/>
        <v>4670.8208268699991</v>
      </c>
      <c r="BS17" s="25">
        <f t="shared" si="19"/>
        <v>3.0251021451361342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45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530.75443700000005</v>
      </c>
      <c r="H18" s="40">
        <f t="shared" si="10"/>
        <v>-84.335324385845965</v>
      </c>
      <c r="I18" s="41">
        <f t="shared" si="0"/>
        <v>11.363194108125704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220.94341900000001</v>
      </c>
      <c r="O18" s="40">
        <f t="shared" si="11"/>
        <v>-83.266249532800529</v>
      </c>
      <c r="P18" s="41">
        <f t="shared" si="1"/>
        <v>4.7302910385466053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367.79192899999998</v>
      </c>
      <c r="V18" s="40">
        <f t="shared" si="12"/>
        <v>-83.43459145742014</v>
      </c>
      <c r="W18" s="41">
        <f t="shared" si="2"/>
        <v>7.8742461471480576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233.337694</v>
      </c>
      <c r="AC18" s="40">
        <f t="shared" si="13"/>
        <v>-83.449721218352892</v>
      </c>
      <c r="AD18" s="41">
        <f t="shared" si="3"/>
        <v>4.9956464323715828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618.41002300000002</v>
      </c>
      <c r="AJ18" s="40">
        <f t="shared" si="14"/>
        <v>-83.842393046821357</v>
      </c>
      <c r="AK18" s="41">
        <f t="shared" si="4"/>
        <v>13.239857530874454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284.88029899999998</v>
      </c>
      <c r="AQ18" s="40">
        <f t="shared" si="15"/>
        <v>-83.253719858360824</v>
      </c>
      <c r="AR18" s="41">
        <f t="shared" si="5"/>
        <v>6.0991485128515066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1223.2053728699989</v>
      </c>
      <c r="AX18" s="40">
        <f t="shared" si="16"/>
        <v>-82.808280288044472</v>
      </c>
      <c r="AY18" s="41">
        <f t="shared" si="6"/>
        <v>26.188231538089006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3479.3231738699988</v>
      </c>
      <c r="BE18" s="40">
        <f t="shared" si="17"/>
        <v>-83.417806041892362</v>
      </c>
      <c r="BF18" s="41">
        <f t="shared" si="7"/>
        <v>74.490615308006909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1191.4976529999999</v>
      </c>
      <c r="BL18" s="40">
        <f t="shared" si="18"/>
        <v>-82.860820490293435</v>
      </c>
      <c r="BM18" s="41">
        <f t="shared" si="8"/>
        <v>25.509384691993077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4670.8208268699991</v>
      </c>
      <c r="BS18" s="40">
        <f t="shared" si="19"/>
        <v>-83.279190739065513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Q1:W2"/>
    <mergeCell ref="X1:AD2"/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  <mergeCell ref="A1:B2"/>
    <mergeCell ref="A3:A4"/>
    <mergeCell ref="A5:A18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2015-03-04T12:30:55Z</dcterms:modified>
</cp:coreProperties>
</file>